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6" documentId="8_{87874F79-A357-4980-99CB-A3A5BF6F71A1}" xr6:coauthVersionLast="47" xr6:coauthVersionMax="47" xr10:uidLastSave="{494327BC-E101-4726-AD60-CC986774A582}"/>
  <bookViews>
    <workbookView xWindow="-120" yWindow="-120" windowWidth="29040" windowHeight="17520" xr2:uid="{48D6FC84-214C-4205-B2B6-ECB0C019242C}"/>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5" i="1" l="1"/>
  <c r="E47" i="1" s="1"/>
  <c r="E58" i="1" s="1"/>
  <c r="D45" i="1"/>
  <c r="D47" i="1"/>
  <c r="D57" i="1" s="1"/>
  <c r="C45" i="1"/>
  <c r="C47" i="1" s="1"/>
  <c r="C56" i="1" s="1"/>
</calcChain>
</file>

<file path=xl/sharedStrings.xml><?xml version="1.0" encoding="utf-8"?>
<sst xmlns="http://schemas.openxmlformats.org/spreadsheetml/2006/main" count="153" uniqueCount="73">
  <si>
    <t>Termín:</t>
  </si>
  <si>
    <t>Místo konání:</t>
  </si>
  <si>
    <t>Řádek č.</t>
  </si>
  <si>
    <t>Položka</t>
  </si>
  <si>
    <t>Zápis do výstavního katalogu, registrační poplatek</t>
  </si>
  <si>
    <t>Ostatní (nutno specifikovat)</t>
  </si>
  <si>
    <t>Pojištění stánku včetně pojištění exponátů</t>
  </si>
  <si>
    <t>Organizační poplatek</t>
  </si>
  <si>
    <t>DPH v tuzemsku (uvést % sazbu)</t>
  </si>
  <si>
    <t>NABÍDKOVÁ CENA CELKEM VČETNĚ DPH</t>
  </si>
  <si>
    <t>a) REALIZACE STÁNKU</t>
  </si>
  <si>
    <t>Název výstavy:</t>
  </si>
  <si>
    <t xml:space="preserve">Vodovodní a odpadní přípojky včetně spotřeby vody na místě </t>
  </si>
  <si>
    <t xml:space="preserve">Přípojka el. proudu a osvětlení, včetně spotřeby el. energie na místě </t>
  </si>
  <si>
    <t>Příloha č.1 - Položková specifikace díla</t>
  </si>
  <si>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</si>
  <si>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 prostor pro prezentaci muzejních a jiných exponátů (2 ks vitriny)</t>
  </si>
  <si>
    <t>DPH (Kč)</t>
  </si>
  <si>
    <t>Cena včetně DPH (Kč)</t>
  </si>
  <si>
    <t>a)</t>
  </si>
  <si>
    <t>b)</t>
  </si>
  <si>
    <t>c)</t>
  </si>
  <si>
    <t>d)</t>
  </si>
  <si>
    <t>e)</t>
  </si>
  <si>
    <t>f)</t>
  </si>
  <si>
    <t>g)</t>
  </si>
  <si>
    <t>h)</t>
  </si>
  <si>
    <t>Označení celé expozice logem MZe a názvem úřadu formou centrálního límce nebo 3 zavěšených boardů</t>
  </si>
  <si>
    <t>Náklady na technickou realizaci celkem včetně organizačního poplatku (26+27)</t>
  </si>
  <si>
    <t>Náklady na technickou realizaci celkem (součet položek 1-25)</t>
  </si>
  <si>
    <t>NABÍDKOVÁ CENA CELKEM (a+b+c+d) bez DPH</t>
  </si>
  <si>
    <t>[doplňte]</t>
  </si>
  <si>
    <t xml:space="preserve">20 ks výstavnických průkazů </t>
  </si>
  <si>
    <t>Úklid stánku dle potřeby, nejméně 1x denně včetně platby za ukládání a třídění odpadu</t>
  </si>
  <si>
    <t>Stánek bude zahrnovat:</t>
  </si>
  <si>
    <t>Cena bez DPH (Kč)</t>
  </si>
  <si>
    <t xml:space="preserve">Fotodokumentace, výstřižková služba </t>
  </si>
  <si>
    <t>Zajištění obsluhy na stánku (2 servírky-hostesky s odpovídajícími zkušenostmi a praxí v gastronomii vč. profesních dokladů)</t>
  </si>
  <si>
    <t>V tabulce jsou v jednotlivých buňkách vzorce pro výpočet. Doplňte cenu pouze tam, kde je uvedeno [doplňte].</t>
  </si>
  <si>
    <t>Buňky označené šedě nevyplňujte.</t>
  </si>
  <si>
    <t>Položky naceněné zadavatelem neupravujte, musí být zahrnuty v kalkulaci ve výši stanovené Zadavatelem.</t>
  </si>
  <si>
    <t>30 ks jednodenních vstupenek</t>
  </si>
  <si>
    <r>
      <t xml:space="preserve">Dopravní náklady, spedice vč. dopravy exponátů a propagačních materiálů a tiskovin z Prahy do </t>
    </r>
    <r>
      <rPr>
        <sz val="11"/>
        <rFont val="Calibri"/>
        <family val="2"/>
        <charset val="238"/>
      </rPr>
      <t>Českých Budějovic a zpět</t>
    </r>
  </si>
  <si>
    <t>- prostor pro 6 informačních pultů, každý se 2 židlemi a 1 stojanem na prospekty, a označení pultů grafikou</t>
  </si>
  <si>
    <t>ČESKÉ BUDĚJOVICE, ČESKÁ REPUBLIKA</t>
  </si>
  <si>
    <t>!!!! Uchazeč uvede v Položkové specifikaci platnou sazbu DPH!!!</t>
  </si>
  <si>
    <t>!!!! Uchazeč vychází v kalkulaci z platných aktuálních cen daných veletržní správou (např. cena za plochu, registrační poplatek, vstupenky, sítě) či z aktuálních cen za služby v místě (ubytování, hostesky apod.)!!!</t>
  </si>
  <si>
    <t>!!!! Uchazeč zkontroluje bezchybnost součtů v řádcích i sloupcích !!!!</t>
  </si>
  <si>
    <t>- 2x uzamykatelná skříňka (cca 1x1x0,5 m)</t>
  </si>
  <si>
    <t xml:space="preserve">Catering na stánku - 2 druhy á 25 miniporcí teplého jídla první dva dny, další 2 dny 2 druhy á 20 miniporcí denně, všechny dny chlazené slané (kanapky, chlebíčky, sýrové a masné speciality) a sladké občerstvení (koláče, minideserty) pro cca 60 osob denně, včetně nápojů </t>
  </si>
  <si>
    <r>
      <t>Velikost výstavní plochy: 11</t>
    </r>
    <r>
      <rPr>
        <b/>
        <sz val="11"/>
        <rFont val="Calibri"/>
        <family val="2"/>
        <charset val="238"/>
      </rPr>
      <t>0 m</t>
    </r>
    <r>
      <rPr>
        <b/>
        <vertAlign val="superscript"/>
        <sz val="11"/>
        <rFont val="Calibri"/>
        <family val="2"/>
        <charset val="238"/>
      </rPr>
      <t xml:space="preserve">2 </t>
    </r>
  </si>
  <si>
    <r>
      <rPr>
        <b/>
        <sz val="11"/>
        <rFont val="Calibri"/>
        <family val="2"/>
        <charset val="238"/>
      </rPr>
      <t>b) ZAJIŠTĚNÍ A ÚHRADA CELKOVÉ KRYTÉ VÝSTAVNÍ PLOCHY EXPOZICE MZe (110 m</t>
    </r>
    <r>
      <rPr>
        <b/>
        <vertAlign val="superscript"/>
        <sz val="11"/>
        <rFont val="Calibri"/>
        <family val="2"/>
        <charset val="238"/>
      </rPr>
      <t>2</t>
    </r>
    <r>
      <rPr>
        <b/>
        <sz val="11"/>
        <rFont val="Calibri"/>
        <family val="2"/>
        <charset val="238"/>
      </rPr>
      <t>)</t>
    </r>
    <r>
      <rPr>
        <sz val="11"/>
        <rFont val="Calibri"/>
        <family val="2"/>
        <charset val="238"/>
      </rPr>
      <t xml:space="preserve"> - poloostrovní,               ze 3 stran obchozí</t>
    </r>
  </si>
  <si>
    <t>Úprava návrhu zadavatele - projekt expozice s uplatněním atypických výstavářských prvků včetně nákladů na eventuální změny dle požadavků zadavatele v souladu se zaměřením výstavy. Centrálnímu prostoru stánku, kde bude otevřený prostor pro jednání bude dominovat velkoplošná grafika, odpovídající  zaměření výstavy (potravinářská výstava).</t>
  </si>
  <si>
    <r>
      <t>Realizace informačního stánku MZe o rozloze 11</t>
    </r>
    <r>
      <rPr>
        <sz val="11"/>
        <rFont val="Calibri"/>
        <family val="2"/>
        <charset val="238"/>
      </rPr>
      <t>0 m</t>
    </r>
    <r>
      <rPr>
        <vertAlign val="superscript"/>
        <sz val="11"/>
        <rFont val="Calibri"/>
        <family val="2"/>
        <charset val="238"/>
      </rPr>
      <t>2</t>
    </r>
    <r>
      <rPr>
        <sz val="11"/>
        <rFont val="Calibri"/>
        <family val="2"/>
        <charset val="238"/>
      </rPr>
      <t xml:space="preserve"> (22 x 5 m) - poloostrovní ze tří stran obchozí                 (včetně montáže, demontáže) s využitím atypických prvků, odpovídající vhodná podlahová krytina, vybavení nábytkem a ostatním zařízením.                                                                                                                 </t>
    </r>
  </si>
  <si>
    <t>- samostatná kuchyňka cca 4 x 3 m s vybavením včetně přívodu vody a elektřiny a zapůjčení výčepního zařízení (5x lednice, dřez, rychlomyčka, 1x rychlovarná konvice, kávovar-presso, 6 kompletních sad nádobí, 6 sad nápojového skla (pivo, alko, nealko, destiláty, víno), podnosy, tácy, příbory</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</si>
  <si>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</si>
  <si>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 xml:space="preserve">- prostor pro doprovodný program cca 5 x 6 m na boku stánku - 3 židle pro dospělé promotéry, grafika zadní (3 x 2 m) a boční stěny (2,5 x 2 m) prostoru pro doprovodný program. Za zadní stěnou vstup do příručního skládku pro potřeby doprovodného programu o rozměru cca 1,5 x 3 m), dále grafika a instalace 4 samostojných info panelů (1 x 2 m na výšku)pro prezentaci problematiky kvality a bezpečnosti potravin pro dospělé. </t>
  </si>
  <si>
    <t>- sklad se šatnou cca 4x3 m (6 regálů  1 x 0,5 x 2 m výška), každý se 4 policemi, 2 stojací věšáky, věšák na stěnách pro 20 osob, zrcadlo</t>
  </si>
  <si>
    <t>Výroba venkovního poutače (grafika s logem MZe) o rozměru 3 x 2 m, který bude umístěn na nebo v pavilonu</t>
  </si>
  <si>
    <t xml:space="preserve">Bohatá květinová výzdoba stánku (živé květiny a aranžmá, artefakty dle zaměření výstavy) </t>
  </si>
  <si>
    <t>Zapůjčení a instalace 2 ks plazmové obrazovky, ozvučovací technika vč. 2 ks mikrofonů</t>
  </si>
  <si>
    <t xml:space="preserve">Připojení k internetu - router pro pokrytí stánku wifi </t>
  </si>
  <si>
    <t>Aranžérské práce a aranžování  vitrín od profesionálního aranžéra</t>
  </si>
  <si>
    <t>Inzerce v médiích - noviny, časopisy (rozsah bude určen zadavatelem)</t>
  </si>
  <si>
    <t>Propagační předměty a tiskoviny - druh a počet určí zadavatel</t>
  </si>
  <si>
    <t>Náklady spojené s cestou organizačního pracovníka realizátora včetně jeho přítomnosti po celou dobu konání výstavy</t>
  </si>
  <si>
    <t xml:space="preserve">Náklady spojené s činností montážní skupiny realizátora </t>
  </si>
  <si>
    <r>
      <t>d) DOPROVODNÝ PROGRAM (r</t>
    </r>
    <r>
      <rPr>
        <sz val="11"/>
        <rFont val="Calibri"/>
        <family val="2"/>
        <charset val="238"/>
      </rPr>
      <t>ozsah a obsahová náplň doprovodného programu bude určena zadavatelem).</t>
    </r>
  </si>
  <si>
    <t>květen 2027</t>
  </si>
  <si>
    <r>
      <t>Maximální předpokládané náklady do: 1 5</t>
    </r>
    <r>
      <rPr>
        <b/>
        <sz val="14"/>
        <rFont val="Calibri"/>
        <family val="2"/>
        <charset val="238"/>
      </rPr>
      <t>00 000 Kč vč. DPH</t>
    </r>
  </si>
  <si>
    <t xml:space="preserve">- otevřený prostor pro jednání -  4 stoly s dřevěnou deskou, každý se 4 židlemi </t>
  </si>
  <si>
    <t>CZECH FOOD EXPO 2027</t>
  </si>
  <si>
    <r>
      <t>c) ZAJIŠTĚNÍ UBYTOVÁNÍ PRO OSOBY ZAJIŠŤUJÍCÍ INFORM. SLUŽBU NA STÁNKU</t>
    </r>
    <r>
      <rPr>
        <sz val="11"/>
        <rFont val="Calibri"/>
        <family val="2"/>
        <charset val="238"/>
      </rPr>
      <t xml:space="preserve"> - hotel pro 3 osoby odpovídající úrovni **** (á 5 nocí hotel Budweis), doprava 3 osob Praha-České Budějovice a zpět osobním autem, doprava v místě</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</si>
</sst>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name val="Calibri"/>
      <family val="2"/>
      <charset val="238"/>
    </font>
    <font>
      <b/>
      <sz val="11"/>
      <name val="Calibri"/>
      <family val="2"/>
      <charset val="238"/>
    </font>
    <font>
      <b/>
      <vertAlign val="superscript"/>
      <sz val="11"/>
      <name val="Calibri"/>
      <family val="2"/>
      <charset val="238"/>
    </font>
    <font>
      <b/>
      <sz val="14"/>
      <name val="Calibri"/>
      <family val="2"/>
      <charset val="238"/>
    </font>
    <font>
      <vertAlign val="superscript"/>
      <sz val="11"/>
      <name val="Calibri"/>
      <family val="2"/>
      <charset val="238"/>
    </font>
    <font>
      <b/>
      <sz val="11"/>
      <color theme="1"/>
      <name val="Calibri"/>
      <family val="2"/>
      <charset val="238"/>
      <scheme val="minor"/>
    </font>
    <font>
      <sz val="11"/>
      <color rgb="FFFF0000"/>
      <name val="Calibri"/>
      <family val="2"/>
      <charset val="238"/>
      <scheme val="minor"/>
    </font>
    <font>
      <sz val="14"/>
      <color theme="1"/>
      <name val="Calibri"/>
      <family val="2"/>
      <charset val="238"/>
      <scheme val="minor"/>
    </font>
    <font>
      <b/>
      <sz val="14"/>
      <name val="Calibri"/>
      <family val="2"/>
      <charset val="238"/>
      <scheme val="minor"/>
    </font>
    <font>
      <sz val="11"/>
      <name val="Calibri"/>
      <family val="2"/>
      <charset val="238"/>
      <scheme val="minor"/>
    </font>
    <font>
      <b/>
      <sz val="11"/>
      <name val="Calibri"/>
      <family val="2"/>
      <charset val="238"/>
      <scheme val="minor"/>
    </font>
    <font>
      <sz val="14"/>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6">
    <border>
      <left/>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s>
  <cellStyleXfs count="1">
    <xf numFmtId="0" fontId="0" fillId="0" borderId="0"/>
  </cellStyleXfs>
  <cellXfs count="43">
    <xf numFmtId="0" fontId="0" fillId="0" borderId="0" xfId="0"/>
    <xf numFmtId="0" fontId="6" fillId="0" borderId="0" xfId="0" applyFont="1"/>
    <xf numFmtId="3" fontId="0" fillId="0" borderId="0" xfId="0" applyNumberFormat="1" applyAlignment="1">
      <alignment horizontal="right" vertical="center"/>
    </xf>
    <xf numFmtId="3" fontId="6" fillId="0" borderId="0" xfId="0" applyNumberFormat="1" applyFont="1" applyAlignment="1">
      <alignment horizontal="right" vertical="center"/>
    </xf>
    <xf numFmtId="0" fontId="7" fillId="0" borderId="0" xfId="0" applyFont="1"/>
    <xf numFmtId="0" fontId="8" fillId="0" borderId="0" xfId="0" applyFont="1"/>
    <xf numFmtId="3" fontId="7" fillId="0" borderId="1" xfId="0" applyNumberFormat="1" applyFont="1" applyBorder="1" applyAlignment="1">
      <alignment horizontal="left" vertical="center"/>
    </xf>
    <xf numFmtId="0" fontId="9" fillId="0" borderId="0" xfId="0" applyFont="1"/>
    <xf numFmtId="0" fontId="10" fillId="0" borderId="0" xfId="0" applyFont="1"/>
    <xf numFmtId="0" fontId="11" fillId="0" borderId="0" xfId="0" applyFont="1"/>
    <xf numFmtId="49" fontId="11" fillId="0" borderId="0" xfId="0" applyNumberFormat="1" applyFont="1"/>
    <xf numFmtId="0" fontId="11" fillId="0" borderId="0" xfId="0" applyFont="1" applyAlignment="1">
      <alignment horizontal="center"/>
    </xf>
    <xf numFmtId="4" fontId="11" fillId="0" borderId="0" xfId="0" applyNumberFormat="1" applyFont="1" applyAlignment="1">
      <alignment horizontal="center"/>
    </xf>
    <xf numFmtId="0" fontId="11" fillId="0" borderId="2" xfId="0" applyFont="1" applyBorder="1" applyAlignment="1">
      <alignment horizontal="center"/>
    </xf>
    <xf numFmtId="0" fontId="11" fillId="0" borderId="3" xfId="0" applyFont="1" applyBorder="1" applyAlignment="1">
      <alignment horizontal="center"/>
    </xf>
    <xf numFmtId="0" fontId="10" fillId="0" borderId="4" xfId="0" applyFont="1" applyBorder="1"/>
    <xf numFmtId="0" fontId="11" fillId="0" borderId="4" xfId="0" applyFont="1" applyBorder="1"/>
    <xf numFmtId="0" fontId="10" fillId="2" borderId="1" xfId="0" applyFont="1" applyFill="1" applyBorder="1" applyAlignment="1">
      <alignment horizontal="right" vertical="center"/>
    </xf>
    <xf numFmtId="0" fontId="10" fillId="2" borderId="1" xfId="0" applyFont="1" applyFill="1" applyBorder="1" applyAlignment="1">
      <alignment horizontal="right" vertical="center" wrapText="1"/>
    </xf>
    <xf numFmtId="0" fontId="10" fillId="0" borderId="4" xfId="0" applyFont="1" applyBorder="1" applyAlignment="1">
      <alignment horizontal="center"/>
    </xf>
    <xf numFmtId="3" fontId="10" fillId="0" borderId="1" xfId="0" applyNumberFormat="1" applyFont="1" applyBorder="1" applyAlignment="1">
      <alignment horizontal="right" vertical="center"/>
    </xf>
    <xf numFmtId="0" fontId="10" fillId="0" borderId="4" xfId="0" applyFont="1" applyBorder="1" applyAlignment="1">
      <alignment horizontal="center" vertical="center"/>
    </xf>
    <xf numFmtId="0" fontId="10" fillId="0" borderId="4" xfId="0" applyFont="1" applyBorder="1" applyAlignment="1">
      <alignment wrapText="1"/>
    </xf>
    <xf numFmtId="3" fontId="10" fillId="2" borderId="1" xfId="0" applyNumberFormat="1" applyFont="1" applyFill="1" applyBorder="1" applyAlignment="1">
      <alignment horizontal="right" vertical="center"/>
    </xf>
    <xf numFmtId="49" fontId="10" fillId="0" borderId="4" xfId="0" applyNumberFormat="1" applyFont="1" applyBorder="1" applyAlignment="1">
      <alignment wrapText="1"/>
    </xf>
    <xf numFmtId="49" fontId="10" fillId="0" borderId="4" xfId="0" applyNumberFormat="1" applyFont="1" applyBorder="1"/>
    <xf numFmtId="49" fontId="10" fillId="0" borderId="4" xfId="0" applyNumberFormat="1" applyFont="1" applyBorder="1" applyAlignment="1">
      <alignment horizontal="left" wrapText="1"/>
    </xf>
    <xf numFmtId="3" fontId="11" fillId="0" borderId="1" xfId="0" applyNumberFormat="1" applyFont="1" applyBorder="1" applyAlignment="1">
      <alignment horizontal="right" vertical="center"/>
    </xf>
    <xf numFmtId="0" fontId="11" fillId="0" borderId="4" xfId="0" applyFont="1" applyBorder="1" applyAlignment="1">
      <alignment wrapText="1"/>
    </xf>
    <xf numFmtId="0" fontId="2" fillId="0" borderId="4" xfId="0" applyFont="1" applyBorder="1" applyAlignment="1">
      <alignment wrapText="1"/>
    </xf>
    <xf numFmtId="0" fontId="12" fillId="0" borderId="4" xfId="0" applyFont="1" applyBorder="1"/>
    <xf numFmtId="0" fontId="9" fillId="0" borderId="4" xfId="0" applyFont="1" applyBorder="1"/>
    <xf numFmtId="3" fontId="9" fillId="0" borderId="3" xfId="0" applyNumberFormat="1" applyFont="1" applyBorder="1" applyAlignment="1">
      <alignment horizontal="right" vertical="center"/>
    </xf>
    <xf numFmtId="0" fontId="9" fillId="2" borderId="3" xfId="0" applyFont="1" applyFill="1" applyBorder="1" applyAlignment="1">
      <alignment horizontal="right" vertical="center"/>
    </xf>
    <xf numFmtId="3" fontId="11" fillId="2" borderId="5" xfId="0" applyNumberFormat="1" applyFont="1" applyFill="1" applyBorder="1" applyAlignment="1">
      <alignment horizontal="right" vertical="center"/>
    </xf>
    <xf numFmtId="3" fontId="11" fillId="3" borderId="5" xfId="0" applyNumberFormat="1" applyFont="1" applyFill="1" applyBorder="1" applyAlignment="1">
      <alignment horizontal="right" vertical="center"/>
    </xf>
    <xf numFmtId="0" fontId="12" fillId="0" borderId="2" xfId="0" applyFont="1" applyBorder="1"/>
    <xf numFmtId="0" fontId="9" fillId="0" borderId="2" xfId="0" applyFont="1" applyBorder="1"/>
    <xf numFmtId="3" fontId="9" fillId="2" borderId="3" xfId="0" applyNumberFormat="1" applyFont="1" applyFill="1" applyBorder="1" applyAlignment="1">
      <alignment horizontal="right" vertical="center"/>
    </xf>
    <xf numFmtId="3" fontId="9" fillId="3" borderId="3" xfId="0" applyNumberFormat="1" applyFont="1" applyFill="1" applyBorder="1" applyAlignment="1">
      <alignment horizontal="right" vertical="center"/>
    </xf>
    <xf numFmtId="0" fontId="1" fillId="0" borderId="4" xfId="0" applyFont="1" applyBorder="1" applyAlignment="1">
      <alignment wrapText="1"/>
    </xf>
    <xf numFmtId="0" fontId="7" fillId="0" borderId="0" xfId="0" applyFont="1" applyAlignment="1">
      <alignment wrapText="1"/>
    </xf>
    <xf numFmtId="3" fontId="11" fillId="3" borderId="1" xfId="0" applyNumberFormat="1" applyFont="1" applyFill="1" applyBorder="1" applyAlignment="1">
      <alignment horizontal="righ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793B6-4FC0-4598-B60D-5903FC4FE57F}">
  <dimension ref="A1:F65"/>
  <sheetViews>
    <sheetView tabSelected="1" topLeftCell="A33" zoomScaleNormal="100" workbookViewId="0">
      <selection activeCell="B52" sqref="B52"/>
    </sheetView>
  </sheetViews>
  <sheetFormatPr defaultRowHeight="15" x14ac:dyDescent="0.25"/>
  <cols>
    <col min="1" max="1" width="13.42578125" customWidth="1"/>
    <col min="2" max="2" width="89" customWidth="1"/>
    <col min="3" max="3" width="18.85546875" customWidth="1"/>
    <col min="4" max="4" width="17.7109375" customWidth="1"/>
    <col min="5" max="5" width="20.140625" customWidth="1"/>
  </cols>
  <sheetData>
    <row r="1" spans="1:5" ht="18.75" x14ac:dyDescent="0.3">
      <c r="A1" s="7" t="s">
        <v>14</v>
      </c>
      <c r="B1" s="8"/>
      <c r="C1" s="8"/>
      <c r="D1" s="8"/>
      <c r="E1" s="8"/>
    </row>
    <row r="2" spans="1:5" x14ac:dyDescent="0.25">
      <c r="A2" s="8"/>
      <c r="B2" s="8"/>
      <c r="C2" s="8"/>
      <c r="D2" s="8"/>
      <c r="E2" s="8"/>
    </row>
    <row r="3" spans="1:5" x14ac:dyDescent="0.25">
      <c r="A3" s="9" t="s">
        <v>11</v>
      </c>
      <c r="B3" s="9" t="s">
        <v>71</v>
      </c>
      <c r="C3" s="8"/>
      <c r="D3" s="8"/>
      <c r="E3" s="8"/>
    </row>
    <row r="4" spans="1:5" x14ac:dyDescent="0.25">
      <c r="A4" s="9" t="s">
        <v>0</v>
      </c>
      <c r="B4" s="10" t="s">
        <v>68</v>
      </c>
      <c r="C4" s="8"/>
      <c r="D4" s="8"/>
      <c r="E4" s="8"/>
    </row>
    <row r="5" spans="1:5" x14ac:dyDescent="0.25">
      <c r="A5" s="9" t="s">
        <v>1</v>
      </c>
      <c r="B5" s="9" t="s">
        <v>44</v>
      </c>
      <c r="C5" s="8"/>
      <c r="D5" s="8"/>
      <c r="E5" s="8"/>
    </row>
    <row r="6" spans="1:5" ht="17.25" x14ac:dyDescent="0.25">
      <c r="A6" s="9" t="s">
        <v>50</v>
      </c>
      <c r="B6" s="9"/>
      <c r="C6" s="11"/>
      <c r="D6" s="8"/>
      <c r="E6" s="8"/>
    </row>
    <row r="7" spans="1:5" ht="18.75" x14ac:dyDescent="0.3">
      <c r="A7" s="7" t="s">
        <v>69</v>
      </c>
      <c r="B7" s="9"/>
      <c r="C7" s="12"/>
      <c r="D7" s="8"/>
      <c r="E7" s="8"/>
    </row>
    <row r="8" spans="1:5" ht="15.75" thickBot="1" x14ac:dyDescent="0.3">
      <c r="A8" s="8"/>
      <c r="B8" s="8"/>
      <c r="C8" s="8"/>
      <c r="D8" s="8"/>
      <c r="E8" s="8"/>
    </row>
    <row r="9" spans="1:5" ht="15.75" thickBot="1" x14ac:dyDescent="0.3">
      <c r="A9" s="13" t="s">
        <v>2</v>
      </c>
      <c r="B9" s="13" t="s">
        <v>3</v>
      </c>
      <c r="C9" s="14" t="s">
        <v>35</v>
      </c>
      <c r="D9" s="14" t="s">
        <v>17</v>
      </c>
      <c r="E9" s="14" t="s">
        <v>18</v>
      </c>
    </row>
    <row r="10" spans="1:5" x14ac:dyDescent="0.25">
      <c r="A10" s="15"/>
      <c r="B10" s="16" t="s">
        <v>10</v>
      </c>
      <c r="C10" s="17"/>
      <c r="D10" s="18"/>
      <c r="E10" s="18"/>
    </row>
    <row r="11" spans="1:5" x14ac:dyDescent="0.25">
      <c r="A11" s="19">
        <v>1</v>
      </c>
      <c r="B11" s="15" t="s">
        <v>4</v>
      </c>
      <c r="C11" s="20" t="s">
        <v>31</v>
      </c>
      <c r="D11" s="20" t="s">
        <v>31</v>
      </c>
      <c r="E11" s="20" t="s">
        <v>31</v>
      </c>
    </row>
    <row r="12" spans="1:5" x14ac:dyDescent="0.25">
      <c r="A12" s="19">
        <v>2</v>
      </c>
      <c r="B12" s="15" t="s">
        <v>32</v>
      </c>
      <c r="C12" s="20" t="s">
        <v>31</v>
      </c>
      <c r="D12" s="20" t="s">
        <v>31</v>
      </c>
      <c r="E12" s="20" t="s">
        <v>31</v>
      </c>
    </row>
    <row r="13" spans="1:5" x14ac:dyDescent="0.25">
      <c r="A13" s="19">
        <v>3</v>
      </c>
      <c r="B13" s="15" t="s">
        <v>41</v>
      </c>
      <c r="C13" s="20" t="s">
        <v>31</v>
      </c>
      <c r="D13" s="20" t="s">
        <v>31</v>
      </c>
      <c r="E13" s="20" t="s">
        <v>31</v>
      </c>
    </row>
    <row r="14" spans="1:5" ht="60.6" customHeight="1" x14ac:dyDescent="0.25">
      <c r="A14" s="21">
        <v>4</v>
      </c>
      <c r="B14" s="22" t="s">
        <v>52</v>
      </c>
      <c r="C14" s="20" t="s">
        <v>31</v>
      </c>
      <c r="D14" s="20" t="s">
        <v>31</v>
      </c>
      <c r="E14" s="20" t="s">
        <v>31</v>
      </c>
    </row>
    <row r="15" spans="1:5" ht="47.25" customHeight="1" x14ac:dyDescent="0.25">
      <c r="A15" s="21">
        <v>5</v>
      </c>
      <c r="B15" s="22" t="s">
        <v>53</v>
      </c>
      <c r="C15" s="20" t="s">
        <v>31</v>
      </c>
      <c r="D15" s="20" t="s">
        <v>31</v>
      </c>
      <c r="E15" s="20" t="s">
        <v>31</v>
      </c>
    </row>
    <row r="16" spans="1:5" ht="18.75" customHeight="1" x14ac:dyDescent="0.25">
      <c r="A16" s="21"/>
      <c r="B16" s="15" t="s">
        <v>34</v>
      </c>
      <c r="C16" s="23"/>
      <c r="D16" s="17"/>
      <c r="E16" s="17"/>
    </row>
    <row r="17" spans="1:6" ht="33.75" customHeight="1" x14ac:dyDescent="0.25">
      <c r="A17" s="21" t="s">
        <v>19</v>
      </c>
      <c r="B17" s="24" t="s">
        <v>43</v>
      </c>
      <c r="C17" s="23"/>
      <c r="D17" s="17"/>
      <c r="E17" s="17"/>
    </row>
    <row r="18" spans="1:6" x14ac:dyDescent="0.25">
      <c r="A18" s="21" t="s">
        <v>20</v>
      </c>
      <c r="B18" s="25" t="s">
        <v>16</v>
      </c>
      <c r="C18" s="23"/>
      <c r="D18" s="17"/>
      <c r="E18" s="17"/>
    </row>
    <row r="19" spans="1:6" ht="45.6" customHeight="1" x14ac:dyDescent="0.25">
      <c r="A19" s="21" t="s">
        <v>21</v>
      </c>
      <c r="B19" s="24" t="s">
        <v>54</v>
      </c>
      <c r="C19" s="23"/>
      <c r="D19" s="17"/>
      <c r="E19" s="17"/>
    </row>
    <row r="20" spans="1:6" ht="81" customHeight="1" x14ac:dyDescent="0.25">
      <c r="A20" s="21" t="s">
        <v>22</v>
      </c>
      <c r="B20" s="24" t="s">
        <v>56</v>
      </c>
      <c r="C20" s="23"/>
      <c r="D20" s="17"/>
      <c r="E20" s="17"/>
    </row>
    <row r="21" spans="1:6" ht="17.25" customHeight="1" x14ac:dyDescent="0.25">
      <c r="A21" s="21" t="s">
        <v>23</v>
      </c>
      <c r="B21" s="25" t="s">
        <v>48</v>
      </c>
      <c r="C21" s="23"/>
      <c r="D21" s="17"/>
      <c r="E21" s="17"/>
    </row>
    <row r="22" spans="1:6" ht="60" x14ac:dyDescent="0.25">
      <c r="A22" s="21" t="s">
        <v>24</v>
      </c>
      <c r="B22" s="24" t="s">
        <v>55</v>
      </c>
      <c r="C22" s="23"/>
      <c r="D22" s="17"/>
      <c r="E22" s="17"/>
      <c r="F22" s="4"/>
    </row>
    <row r="23" spans="1:6" ht="30" x14ac:dyDescent="0.25">
      <c r="A23" s="21" t="s">
        <v>25</v>
      </c>
      <c r="B23" s="24" t="s">
        <v>57</v>
      </c>
      <c r="C23" s="23"/>
      <c r="D23" s="17"/>
      <c r="E23" s="17"/>
    </row>
    <row r="24" spans="1:6" x14ac:dyDescent="0.25">
      <c r="A24" s="21" t="s">
        <v>26</v>
      </c>
      <c r="B24" s="24" t="s">
        <v>70</v>
      </c>
      <c r="C24" s="23"/>
      <c r="D24" s="17"/>
      <c r="E24" s="17"/>
    </row>
    <row r="25" spans="1:6" ht="15.6" customHeight="1" x14ac:dyDescent="0.25">
      <c r="A25" s="21">
        <v>6</v>
      </c>
      <c r="B25" s="24" t="s">
        <v>27</v>
      </c>
      <c r="C25" s="20" t="s">
        <v>31</v>
      </c>
      <c r="D25" s="20" t="s">
        <v>31</v>
      </c>
      <c r="E25" s="20" t="s">
        <v>31</v>
      </c>
    </row>
    <row r="26" spans="1:6" ht="43.5" customHeight="1" x14ac:dyDescent="0.25">
      <c r="A26" s="21">
        <v>7</v>
      </c>
      <c r="B26" s="22" t="s">
        <v>15</v>
      </c>
      <c r="C26" s="20" t="s">
        <v>31</v>
      </c>
      <c r="D26" s="20" t="s">
        <v>31</v>
      </c>
      <c r="E26" s="20" t="s">
        <v>31</v>
      </c>
    </row>
    <row r="27" spans="1:6" ht="31.5" customHeight="1" x14ac:dyDescent="0.25">
      <c r="A27" s="21">
        <v>8</v>
      </c>
      <c r="B27" s="22" t="s">
        <v>58</v>
      </c>
      <c r="C27" s="20" t="s">
        <v>31</v>
      </c>
      <c r="D27" s="20" t="s">
        <v>31</v>
      </c>
      <c r="E27" s="20" t="s">
        <v>31</v>
      </c>
    </row>
    <row r="28" spans="1:6" x14ac:dyDescent="0.25">
      <c r="A28" s="21">
        <v>9</v>
      </c>
      <c r="B28" s="24" t="s">
        <v>12</v>
      </c>
      <c r="C28" s="20" t="s">
        <v>31</v>
      </c>
      <c r="D28" s="20" t="s">
        <v>31</v>
      </c>
      <c r="E28" s="20" t="s">
        <v>31</v>
      </c>
    </row>
    <row r="29" spans="1:6" x14ac:dyDescent="0.25">
      <c r="A29" s="21">
        <v>10</v>
      </c>
      <c r="B29" s="24" t="s">
        <v>13</v>
      </c>
      <c r="C29" s="20" t="s">
        <v>31</v>
      </c>
      <c r="D29" s="20" t="s">
        <v>31</v>
      </c>
      <c r="E29" s="20" t="s">
        <v>31</v>
      </c>
    </row>
    <row r="30" spans="1:6" ht="27.75" customHeight="1" x14ac:dyDescent="0.25">
      <c r="A30" s="21">
        <v>11</v>
      </c>
      <c r="B30" s="26" t="s">
        <v>59</v>
      </c>
      <c r="C30" s="27">
        <v>25000</v>
      </c>
      <c r="D30" s="20" t="s">
        <v>31</v>
      </c>
      <c r="E30" s="20" t="s">
        <v>31</v>
      </c>
    </row>
    <row r="31" spans="1:6" x14ac:dyDescent="0.25">
      <c r="A31" s="21">
        <v>12</v>
      </c>
      <c r="B31" s="24" t="s">
        <v>60</v>
      </c>
      <c r="C31" s="20" t="s">
        <v>31</v>
      </c>
      <c r="D31" s="20" t="s">
        <v>31</v>
      </c>
      <c r="E31" s="20" t="s">
        <v>31</v>
      </c>
    </row>
    <row r="32" spans="1:6" x14ac:dyDescent="0.25">
      <c r="A32" s="21">
        <v>13</v>
      </c>
      <c r="B32" s="25" t="s">
        <v>61</v>
      </c>
      <c r="C32" s="20" t="s">
        <v>31</v>
      </c>
      <c r="D32" s="20" t="s">
        <v>31</v>
      </c>
      <c r="E32" s="20" t="s">
        <v>31</v>
      </c>
      <c r="F32" s="6"/>
    </row>
    <row r="33" spans="1:5" x14ac:dyDescent="0.25">
      <c r="A33" s="21">
        <v>14</v>
      </c>
      <c r="B33" s="25" t="s">
        <v>62</v>
      </c>
      <c r="C33" s="20" t="s">
        <v>31</v>
      </c>
      <c r="D33" s="20" t="s">
        <v>31</v>
      </c>
      <c r="E33" s="20" t="s">
        <v>31</v>
      </c>
    </row>
    <row r="34" spans="1:5" ht="30" x14ac:dyDescent="0.25">
      <c r="A34" s="21">
        <v>15</v>
      </c>
      <c r="B34" s="24" t="s">
        <v>37</v>
      </c>
      <c r="C34" s="20" t="s">
        <v>31</v>
      </c>
      <c r="D34" s="20" t="s">
        <v>31</v>
      </c>
      <c r="E34" s="20" t="s">
        <v>31</v>
      </c>
    </row>
    <row r="35" spans="1:5" x14ac:dyDescent="0.25">
      <c r="A35" s="21">
        <v>16</v>
      </c>
      <c r="B35" s="25" t="s">
        <v>36</v>
      </c>
      <c r="C35" s="27">
        <v>1000</v>
      </c>
      <c r="D35" s="20" t="s">
        <v>31</v>
      </c>
      <c r="E35" s="20" t="s">
        <v>31</v>
      </c>
    </row>
    <row r="36" spans="1:5" x14ac:dyDescent="0.25">
      <c r="A36" s="21">
        <v>17</v>
      </c>
      <c r="B36" s="24" t="s">
        <v>63</v>
      </c>
      <c r="C36" s="27">
        <v>30000</v>
      </c>
      <c r="D36" s="20" t="s">
        <v>31</v>
      </c>
      <c r="E36" s="20" t="s">
        <v>31</v>
      </c>
    </row>
    <row r="37" spans="1:5" x14ac:dyDescent="0.25">
      <c r="A37" s="21">
        <v>18</v>
      </c>
      <c r="B37" s="24" t="s">
        <v>64</v>
      </c>
      <c r="C37" s="27">
        <v>3000</v>
      </c>
      <c r="D37" s="20" t="s">
        <v>31</v>
      </c>
      <c r="E37" s="20" t="s">
        <v>31</v>
      </c>
    </row>
    <row r="38" spans="1:5" ht="45" x14ac:dyDescent="0.25">
      <c r="A38" s="21">
        <v>19</v>
      </c>
      <c r="B38" s="24" t="s">
        <v>49</v>
      </c>
      <c r="C38" s="27">
        <v>90000</v>
      </c>
      <c r="D38" s="20" t="s">
        <v>31</v>
      </c>
      <c r="E38" s="20" t="s">
        <v>31</v>
      </c>
    </row>
    <row r="39" spans="1:5" x14ac:dyDescent="0.25">
      <c r="A39" s="21">
        <v>20</v>
      </c>
      <c r="B39" s="24" t="s">
        <v>33</v>
      </c>
      <c r="C39" s="20" t="s">
        <v>31</v>
      </c>
      <c r="D39" s="20" t="s">
        <v>31</v>
      </c>
      <c r="E39" s="20" t="s">
        <v>31</v>
      </c>
    </row>
    <row r="40" spans="1:5" ht="30" x14ac:dyDescent="0.25">
      <c r="A40" s="21">
        <v>21</v>
      </c>
      <c r="B40" s="24" t="s">
        <v>65</v>
      </c>
      <c r="C40" s="20" t="s">
        <v>31</v>
      </c>
      <c r="D40" s="20" t="s">
        <v>31</v>
      </c>
      <c r="E40" s="20" t="s">
        <v>31</v>
      </c>
    </row>
    <row r="41" spans="1:5" x14ac:dyDescent="0.25">
      <c r="A41" s="21">
        <v>22</v>
      </c>
      <c r="B41" s="24" t="s">
        <v>66</v>
      </c>
      <c r="C41" s="20" t="s">
        <v>31</v>
      </c>
      <c r="D41" s="20" t="s">
        <v>31</v>
      </c>
      <c r="E41" s="20" t="s">
        <v>31</v>
      </c>
    </row>
    <row r="42" spans="1:5" ht="30" x14ac:dyDescent="0.25">
      <c r="A42" s="21">
        <v>23</v>
      </c>
      <c r="B42" s="24" t="s">
        <v>42</v>
      </c>
      <c r="C42" s="20" t="s">
        <v>31</v>
      </c>
      <c r="D42" s="20" t="s">
        <v>31</v>
      </c>
      <c r="E42" s="20" t="s">
        <v>31</v>
      </c>
    </row>
    <row r="43" spans="1:5" x14ac:dyDescent="0.25">
      <c r="A43" s="21">
        <v>24</v>
      </c>
      <c r="B43" s="24" t="s">
        <v>6</v>
      </c>
      <c r="C43" s="20" t="s">
        <v>31</v>
      </c>
      <c r="D43" s="20" t="s">
        <v>31</v>
      </c>
      <c r="E43" s="20" t="s">
        <v>31</v>
      </c>
    </row>
    <row r="44" spans="1:5" x14ac:dyDescent="0.25">
      <c r="A44" s="21">
        <v>25</v>
      </c>
      <c r="B44" s="24" t="s">
        <v>5</v>
      </c>
      <c r="C44" s="20" t="s">
        <v>31</v>
      </c>
      <c r="D44" s="20" t="s">
        <v>31</v>
      </c>
      <c r="E44" s="20" t="s">
        <v>31</v>
      </c>
    </row>
    <row r="45" spans="1:5" x14ac:dyDescent="0.25">
      <c r="A45" s="21">
        <v>26</v>
      </c>
      <c r="B45" s="25" t="s">
        <v>29</v>
      </c>
      <c r="C45" s="27">
        <f>SUM(C11:C44)</f>
        <v>149000</v>
      </c>
      <c r="D45" s="27">
        <f>SUM(D11:D44)</f>
        <v>0</v>
      </c>
      <c r="E45" s="27">
        <f>SUM(E11:E44)</f>
        <v>0</v>
      </c>
    </row>
    <row r="46" spans="1:5" x14ac:dyDescent="0.25">
      <c r="A46" s="21">
        <v>27</v>
      </c>
      <c r="B46" s="24" t="s">
        <v>7</v>
      </c>
      <c r="C46" s="20" t="s">
        <v>31</v>
      </c>
      <c r="D46" s="20" t="s">
        <v>31</v>
      </c>
      <c r="E46" s="20" t="s">
        <v>31</v>
      </c>
    </row>
    <row r="47" spans="1:5" x14ac:dyDescent="0.25">
      <c r="A47" s="21">
        <v>28</v>
      </c>
      <c r="B47" s="25" t="s">
        <v>28</v>
      </c>
      <c r="C47" s="27">
        <f>SUM(C45:C46)</f>
        <v>149000</v>
      </c>
      <c r="D47" s="27">
        <f>SUM(D45:D46)</f>
        <v>0</v>
      </c>
      <c r="E47" s="27">
        <f>SUM(E45:E46)</f>
        <v>0</v>
      </c>
    </row>
    <row r="48" spans="1:5" x14ac:dyDescent="0.25">
      <c r="A48" s="15"/>
      <c r="B48" s="15"/>
      <c r="C48" s="17"/>
      <c r="D48" s="17"/>
      <c r="E48" s="17"/>
    </row>
    <row r="49" spans="1:5" ht="32.25" x14ac:dyDescent="0.25">
      <c r="A49" s="15"/>
      <c r="B49" s="40" t="s">
        <v>51</v>
      </c>
      <c r="C49" s="27" t="s">
        <v>31</v>
      </c>
      <c r="D49" s="27" t="s">
        <v>31</v>
      </c>
      <c r="E49" s="27" t="s">
        <v>31</v>
      </c>
    </row>
    <row r="50" spans="1:5" x14ac:dyDescent="0.25">
      <c r="A50" s="15"/>
      <c r="B50" s="15"/>
      <c r="C50" s="17"/>
      <c r="D50" s="17"/>
      <c r="E50" s="17"/>
    </row>
    <row r="51" spans="1:5" ht="45" x14ac:dyDescent="0.25">
      <c r="A51" s="19"/>
      <c r="B51" s="28" t="s">
        <v>72</v>
      </c>
      <c r="C51" s="27" t="s">
        <v>31</v>
      </c>
      <c r="D51" s="27" t="s">
        <v>31</v>
      </c>
      <c r="E51" s="27" t="s">
        <v>31</v>
      </c>
    </row>
    <row r="52" spans="1:5" x14ac:dyDescent="0.25">
      <c r="A52" s="19"/>
      <c r="B52" s="22"/>
      <c r="C52" s="17"/>
      <c r="D52" s="17"/>
      <c r="E52" s="17"/>
    </row>
    <row r="53" spans="1:5" ht="30" x14ac:dyDescent="0.25">
      <c r="A53" s="19"/>
      <c r="B53" s="29" t="s">
        <v>67</v>
      </c>
      <c r="C53" s="42">
        <v>100000</v>
      </c>
      <c r="D53" s="20" t="s">
        <v>31</v>
      </c>
      <c r="E53" s="20" t="s">
        <v>31</v>
      </c>
    </row>
    <row r="54" spans="1:5" x14ac:dyDescent="0.25">
      <c r="A54" s="19"/>
      <c r="B54" s="29"/>
      <c r="C54" s="42"/>
      <c r="D54" s="20"/>
      <c r="E54" s="20"/>
    </row>
    <row r="55" spans="1:5" ht="15.75" thickBot="1" x14ac:dyDescent="0.3">
      <c r="A55" s="19"/>
      <c r="B55" s="29"/>
      <c r="C55" s="42"/>
      <c r="D55" s="20"/>
      <c r="E55" s="20"/>
    </row>
    <row r="56" spans="1:5" s="5" customFormat="1" ht="19.5" thickBot="1" x14ac:dyDescent="0.35">
      <c r="A56" s="30"/>
      <c r="B56" s="31" t="s">
        <v>30</v>
      </c>
      <c r="C56" s="32">
        <f>SUM(C47:C53)</f>
        <v>249000</v>
      </c>
      <c r="D56" s="33"/>
      <c r="E56" s="33"/>
    </row>
    <row r="57" spans="1:5" ht="15.75" thickBot="1" x14ac:dyDescent="0.3">
      <c r="A57" s="15"/>
      <c r="B57" s="16" t="s">
        <v>8</v>
      </c>
      <c r="C57" s="34"/>
      <c r="D57" s="35">
        <f>SUM(D47:D56)</f>
        <v>0</v>
      </c>
      <c r="E57" s="34"/>
    </row>
    <row r="58" spans="1:5" s="5" customFormat="1" ht="19.5" thickBot="1" x14ac:dyDescent="0.35">
      <c r="A58" s="36"/>
      <c r="B58" s="37" t="s">
        <v>9</v>
      </c>
      <c r="C58" s="38"/>
      <c r="D58" s="33"/>
      <c r="E58" s="39">
        <f>SUM(E47:E57)</f>
        <v>0</v>
      </c>
    </row>
    <row r="59" spans="1:5" x14ac:dyDescent="0.25">
      <c r="B59" s="1"/>
      <c r="C59" s="2"/>
      <c r="D59" s="2"/>
      <c r="E59" s="2"/>
    </row>
    <row r="60" spans="1:5" x14ac:dyDescent="0.25">
      <c r="B60" s="4" t="s">
        <v>38</v>
      </c>
      <c r="C60" s="3"/>
      <c r="D60" s="3"/>
      <c r="E60" s="3"/>
    </row>
    <row r="61" spans="1:5" x14ac:dyDescent="0.25">
      <c r="B61" s="4" t="s">
        <v>39</v>
      </c>
    </row>
    <row r="62" spans="1:5" x14ac:dyDescent="0.25">
      <c r="B62" s="4" t="s">
        <v>40</v>
      </c>
    </row>
    <row r="63" spans="1:5" x14ac:dyDescent="0.25">
      <c r="B63" s="4" t="s">
        <v>45</v>
      </c>
    </row>
    <row r="64" spans="1:5" ht="45" x14ac:dyDescent="0.25">
      <c r="B64" s="41" t="s">
        <v>46</v>
      </c>
    </row>
    <row r="65" spans="2:2" x14ac:dyDescent="0.25">
      <c r="B65" s="4" t="s">
        <v>47</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0BF61-CD17-48A1-B65F-9B62C16E43B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925A8-9B30-47A9-9220-408E6FA05FB8}">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2023-06-22T07:04:55Z</cp:lastPrinted>
  <dcterms:created xsi:type="dcterms:W3CDTF">2011-03-29T08:31:49Z</dcterms:created>
  <dcterms:modified xsi:type="dcterms:W3CDTF">2025-05-29T08:56:22Z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2025-05-29T08:15:10Z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5fff00a8-5ab8-490a-8611-b0467208763f</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